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IKOLINA\Desktop\STATISTIKA\STATISTIKA 2019\12\"/>
    </mc:Choice>
  </mc:AlternateContent>
  <xr:revisionPtr revIDLastSave="0" documentId="13_ncr:1_{8FCE031A-F089-4E7B-90CC-339C3F8005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port" sheetId="1" r:id="rId1"/>
  </sheets>
  <definedNames>
    <definedName name="_xlnm.Print_Titles" localSheetId="0">Export!$1:$11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1" l="1"/>
  <c r="J33" i="1"/>
  <c r="I33" i="1"/>
  <c r="H33" i="1"/>
  <c r="G33" i="1"/>
  <c r="F33" i="1"/>
  <c r="E33" i="1"/>
  <c r="D33" i="1"/>
  <c r="C33" i="1"/>
  <c r="B33" i="1"/>
</calcChain>
</file>

<file path=xl/sharedStrings.xml><?xml version="1.0" encoding="utf-8"?>
<sst xmlns="http://schemas.openxmlformats.org/spreadsheetml/2006/main" count="40" uniqueCount="37">
  <si>
    <t>Turistička zajednica</t>
  </si>
  <si>
    <t>Turistička zajednica Dubrovačko-neretvanske županije</t>
  </si>
  <si>
    <t>(nepoznato)</t>
  </si>
  <si>
    <t>Ukupno:</t>
  </si>
  <si>
    <t xml:space="preserve">Naziv izvještaja: Turistički promet po turističkim zajednicama </t>
  </si>
  <si>
    <t>Izvještaj izradio: dubrovacko-neretvanska</t>
  </si>
  <si>
    <t>Vrijeme ažurnosti podataka: 2.1.2020. 8:19</t>
  </si>
  <si>
    <t>Vrijeme izrade: 3.1.2020. 9:05</t>
  </si>
  <si>
    <t>Datum: Od datuma = 1.1.2019.; Do datuma = 31.12.2019.; Od datuma usporedba = 1.1.2018.; Do datuma usporedba = 31.12.2018.</t>
  </si>
  <si>
    <t>Vrsta turista: Sve prijavljene osobe</t>
  </si>
  <si>
    <t>Prikaz država: DZS naziv</t>
  </si>
  <si>
    <t>Razina: Dubrovačko-neretvanska</t>
  </si>
  <si>
    <t>Vrsta objekta: Svi objekti</t>
  </si>
  <si>
    <t>Dubrovnik</t>
  </si>
  <si>
    <t>Orebić</t>
  </si>
  <si>
    <t>Konavle</t>
  </si>
  <si>
    <t>Župa dubrovačka</t>
  </si>
  <si>
    <t>Korčula</t>
  </si>
  <si>
    <t>Slivno</t>
  </si>
  <si>
    <t>Vela Luka</t>
  </si>
  <si>
    <t>Dubrovačko primorje</t>
  </si>
  <si>
    <t>Blato</t>
  </si>
  <si>
    <t>Mljet</t>
  </si>
  <si>
    <t>Ston</t>
  </si>
  <si>
    <t>Trpanj</t>
  </si>
  <si>
    <t>Lumbarda</t>
  </si>
  <si>
    <t>Janjina</t>
  </si>
  <si>
    <t>Lastovo</t>
  </si>
  <si>
    <t>Smokvica</t>
  </si>
  <si>
    <t>Ploče</t>
  </si>
  <si>
    <t>Metković</t>
  </si>
  <si>
    <t>Opuzen</t>
  </si>
  <si>
    <t>DOLASCI</t>
  </si>
  <si>
    <t>NOĆENJA</t>
  </si>
  <si>
    <t>DOMAĆI</t>
  </si>
  <si>
    <t>STRANI</t>
  </si>
  <si>
    <t xml:space="preserve">Indeks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</si>
</sst>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Tahoma"/>
    </font>
    <font>
      <b/>
      <sz val="10"/>
      <name val="Tahoma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2" borderId="0"/>
    <xf numFmtId="0" fontId="3" fillId="2" borderId="0"/>
  </cellStyleXfs>
  <cellXfs count="18">
    <xf numFmtId="0" fontId="0" fillId="2" borderId="0" xfId="0"/>
    <xf numFmtId="0" fontId="1" fillId="2" borderId="1" xfId="0" applyFont="1" applyBorder="1" applyAlignment="1">
      <alignment horizontal="center" vertical="center"/>
    </xf>
    <xf numFmtId="0" fontId="0" fillId="2" borderId="1" xfId="0" applyBorder="1"/>
    <xf numFmtId="3" fontId="0" fillId="2" borderId="1" xfId="0" applyNumberFormat="1" applyBorder="1"/>
    <xf numFmtId="4" fontId="0" fillId="2" borderId="1" xfId="0" applyNumberFormat="1" applyBorder="1"/>
    <xf numFmtId="0" fontId="1" fillId="2" borderId="1" xfId="0" applyFont="1" applyBorder="1"/>
    <xf numFmtId="3" fontId="1" fillId="2" borderId="1" xfId="0" applyNumberFormat="1" applyFont="1" applyBorder="1"/>
    <xf numFmtId="4" fontId="1" fillId="2" borderId="1" xfId="0" applyNumberFormat="1" applyFont="1" applyBorder="1"/>
    <xf numFmtId="0" fontId="0" fillId="2" borderId="1" xfId="0" applyBorder="1" applyAlignment="1">
      <alignment wrapText="1"/>
    </xf>
    <xf numFmtId="3" fontId="2" fillId="2" borderId="1" xfId="0" applyNumberFormat="1" applyFont="1" applyBorder="1" applyAlignment="1">
      <alignment horizontal="center" vertical="center"/>
    </xf>
    <xf numFmtId="0" fontId="2" fillId="2" borderId="1" xfId="0" applyFont="1" applyBorder="1" applyAlignment="1">
      <alignment horizontal="center" vertical="center"/>
    </xf>
    <xf numFmtId="4" fontId="2" fillId="2" borderId="1" xfId="0" applyNumberFormat="1" applyFont="1" applyBorder="1" applyAlignment="1">
      <alignment horizontal="center" vertical="center"/>
    </xf>
    <xf numFmtId="3" fontId="2" fillId="2" borderId="1" xfId="1" applyNumberFormat="1" applyFont="1" applyBorder="1" applyAlignment="1">
      <alignment horizontal="center" vertical="center"/>
    </xf>
    <xf numFmtId="0" fontId="2" fillId="2" borderId="1" xfId="1" applyFont="1" applyBorder="1" applyAlignment="1">
      <alignment horizontal="center" vertical="center"/>
    </xf>
    <xf numFmtId="4" fontId="2" fillId="2" borderId="1" xfId="1" applyNumberFormat="1" applyFont="1" applyBorder="1" applyAlignment="1">
      <alignment horizontal="center" vertical="center"/>
    </xf>
    <xf numFmtId="3" fontId="2" fillId="2" borderId="2" xfId="0" applyNumberFormat="1" applyFont="1" applyBorder="1" applyAlignment="1">
      <alignment horizontal="center"/>
    </xf>
    <xf numFmtId="3" fontId="2" fillId="2" borderId="3" xfId="0" applyNumberFormat="1" applyFont="1" applyBorder="1" applyAlignment="1">
      <alignment horizontal="center"/>
    </xf>
    <xf numFmtId="3" fontId="2" fillId="2" borderId="4" xfId="0" applyNumberFormat="1" applyFont="1" applyBorder="1" applyAlignment="1">
      <alignment horizontal="center"/>
    </xf>
  </cellXfs>
  <cellStyles count="2">
    <cellStyle name="Normal" xfId="0" builtinId="0"/>
    <cellStyle name="Normal 2" xfId="1" xr:uid="{CE913859-5152-4F4C-A275-B6ADAB22465A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workbookViewId="0">
      <pane ySplit="11" topLeftCell="A12" activePane="bottomLeft" state="frozen"/>
      <selection pane="bottomLeft" activeCell="A7" sqref="A7:XFD7"/>
    </sheetView>
  </sheetViews>
  <sheetFormatPr defaultColWidth="9.140625" defaultRowHeight="12.75" customHeight="1" x14ac:dyDescent="0.2"/>
  <cols>
    <col min="1" max="1" width="26.85546875" customWidth="1"/>
    <col min="2" max="2" width="11.140625" customWidth="1"/>
    <col min="3" max="3" width="10.5703125" customWidth="1"/>
    <col min="4" max="4" width="12.28515625" customWidth="1"/>
    <col min="5" max="5" width="12.140625" customWidth="1"/>
    <col min="6" max="6" width="8.42578125" customWidth="1"/>
    <col min="7" max="7" width="10" customWidth="1"/>
    <col min="8" max="8" width="11.140625" customWidth="1"/>
    <col min="9" max="9" width="11.7109375" customWidth="1"/>
    <col min="10" max="10" width="10.42578125" customWidth="1"/>
    <col min="11" max="11" width="9" customWidth="1"/>
  </cols>
  <sheetData>
    <row r="1" spans="1:11" x14ac:dyDescent="0.2">
      <c r="A1" t="s">
        <v>4</v>
      </c>
    </row>
    <row r="2" spans="1:11" x14ac:dyDescent="0.2">
      <c r="A2" t="s">
        <v>5</v>
      </c>
    </row>
    <row r="3" spans="1:11" x14ac:dyDescent="0.2">
      <c r="A3" t="s">
        <v>6</v>
      </c>
    </row>
    <row r="4" spans="1:11" x14ac:dyDescent="0.2">
      <c r="A4" t="s">
        <v>7</v>
      </c>
    </row>
    <row r="5" spans="1:11" x14ac:dyDescent="0.2">
      <c r="A5" t="s">
        <v>8</v>
      </c>
    </row>
    <row r="6" spans="1:11" x14ac:dyDescent="0.2">
      <c r="A6" t="s">
        <v>9</v>
      </c>
    </row>
    <row r="7" spans="1:11" x14ac:dyDescent="0.2">
      <c r="A7" t="s">
        <v>10</v>
      </c>
    </row>
    <row r="8" spans="1:11" x14ac:dyDescent="0.2">
      <c r="A8" t="s">
        <v>11</v>
      </c>
    </row>
    <row r="9" spans="1:11" ht="13.5" thickBot="1" x14ac:dyDescent="0.25">
      <c r="A9" t="s">
        <v>12</v>
      </c>
    </row>
    <row r="10" spans="1:11" x14ac:dyDescent="0.2">
      <c r="B10" s="15" t="s">
        <v>32</v>
      </c>
      <c r="C10" s="16"/>
      <c r="D10" s="16"/>
      <c r="E10" s="16"/>
      <c r="F10" s="16"/>
      <c r="G10" s="16" t="s">
        <v>33</v>
      </c>
      <c r="H10" s="16"/>
      <c r="I10" s="16"/>
      <c r="J10" s="16"/>
      <c r="K10" s="17"/>
    </row>
    <row r="11" spans="1:11" ht="13.35" customHeight="1" x14ac:dyDescent="0.2">
      <c r="A11" s="1" t="s">
        <v>0</v>
      </c>
      <c r="B11" s="9" t="s">
        <v>34</v>
      </c>
      <c r="C11" s="9" t="s">
        <v>35</v>
      </c>
      <c r="D11" s="10">
        <v>2019</v>
      </c>
      <c r="E11" s="10">
        <v>2018</v>
      </c>
      <c r="F11" s="11" t="s">
        <v>36</v>
      </c>
      <c r="G11" s="12" t="s">
        <v>34</v>
      </c>
      <c r="H11" s="12" t="s">
        <v>35</v>
      </c>
      <c r="I11" s="13">
        <v>2019</v>
      </c>
      <c r="J11" s="13">
        <v>2018</v>
      </c>
      <c r="K11" s="14" t="s">
        <v>36</v>
      </c>
    </row>
    <row r="12" spans="1:11" x14ac:dyDescent="0.2">
      <c r="A12" s="2" t="s">
        <v>13</v>
      </c>
      <c r="B12" s="3">
        <v>58885</v>
      </c>
      <c r="C12" s="3">
        <v>1388268</v>
      </c>
      <c r="D12" s="3">
        <v>1447153</v>
      </c>
      <c r="E12" s="3">
        <v>1274395</v>
      </c>
      <c r="F12" s="4">
        <v>113.56</v>
      </c>
      <c r="G12" s="3">
        <v>160335</v>
      </c>
      <c r="H12" s="3">
        <v>4249871</v>
      </c>
      <c r="I12" s="3">
        <v>4410206</v>
      </c>
      <c r="J12" s="3">
        <v>4162515</v>
      </c>
      <c r="K12" s="4">
        <v>105.95</v>
      </c>
    </row>
    <row r="13" spans="1:11" x14ac:dyDescent="0.2">
      <c r="A13" s="2" t="s">
        <v>14</v>
      </c>
      <c r="B13" s="3">
        <v>10238</v>
      </c>
      <c r="C13" s="3">
        <v>105703</v>
      </c>
      <c r="D13" s="3">
        <v>115941</v>
      </c>
      <c r="E13" s="3">
        <v>121809</v>
      </c>
      <c r="F13" s="4">
        <v>95.18</v>
      </c>
      <c r="G13" s="3">
        <v>62728</v>
      </c>
      <c r="H13" s="3">
        <v>844850</v>
      </c>
      <c r="I13" s="3">
        <v>907578</v>
      </c>
      <c r="J13" s="3">
        <v>952681</v>
      </c>
      <c r="K13" s="4">
        <v>95.27</v>
      </c>
    </row>
    <row r="14" spans="1:11" x14ac:dyDescent="0.2">
      <c r="A14" s="2" t="s">
        <v>15</v>
      </c>
      <c r="B14" s="3">
        <v>6406</v>
      </c>
      <c r="C14" s="3">
        <v>169435</v>
      </c>
      <c r="D14" s="3">
        <v>175841</v>
      </c>
      <c r="E14" s="3">
        <v>157959</v>
      </c>
      <c r="F14" s="4">
        <v>111.32</v>
      </c>
      <c r="G14" s="3">
        <v>27685</v>
      </c>
      <c r="H14" s="3">
        <v>798097</v>
      </c>
      <c r="I14" s="3">
        <v>825782</v>
      </c>
      <c r="J14" s="3">
        <v>800147</v>
      </c>
      <c r="K14" s="4">
        <v>103.2</v>
      </c>
    </row>
    <row r="15" spans="1:11" x14ac:dyDescent="0.2">
      <c r="A15" s="2" t="s">
        <v>16</v>
      </c>
      <c r="B15" s="3">
        <v>12290</v>
      </c>
      <c r="C15" s="3">
        <v>151725</v>
      </c>
      <c r="D15" s="3">
        <v>164015</v>
      </c>
      <c r="E15" s="3">
        <v>149248</v>
      </c>
      <c r="F15" s="4">
        <v>109.89</v>
      </c>
      <c r="G15" s="3">
        <v>43407</v>
      </c>
      <c r="H15" s="3">
        <v>581105</v>
      </c>
      <c r="I15" s="3">
        <v>624512</v>
      </c>
      <c r="J15" s="3">
        <v>592221</v>
      </c>
      <c r="K15" s="4">
        <v>105.45</v>
      </c>
    </row>
    <row r="16" spans="1:11" x14ac:dyDescent="0.2">
      <c r="A16" s="2" t="s">
        <v>17</v>
      </c>
      <c r="B16" s="3">
        <v>9577</v>
      </c>
      <c r="C16" s="3">
        <v>89999</v>
      </c>
      <c r="D16" s="3">
        <v>99576</v>
      </c>
      <c r="E16" s="3">
        <v>96522</v>
      </c>
      <c r="F16" s="4">
        <v>103.16</v>
      </c>
      <c r="G16" s="3">
        <v>43613</v>
      </c>
      <c r="H16" s="3">
        <v>391911</v>
      </c>
      <c r="I16" s="3">
        <v>435524</v>
      </c>
      <c r="J16" s="3">
        <v>440706</v>
      </c>
      <c r="K16" s="4">
        <v>98.82</v>
      </c>
    </row>
    <row r="17" spans="1:11" x14ac:dyDescent="0.2">
      <c r="A17" s="2" t="s">
        <v>18</v>
      </c>
      <c r="B17" s="3">
        <v>2403</v>
      </c>
      <c r="C17" s="3">
        <v>26182</v>
      </c>
      <c r="D17" s="3">
        <v>28585</v>
      </c>
      <c r="E17" s="3">
        <v>28549</v>
      </c>
      <c r="F17" s="4">
        <v>100.13</v>
      </c>
      <c r="G17" s="3">
        <v>18342</v>
      </c>
      <c r="H17" s="3">
        <v>206188</v>
      </c>
      <c r="I17" s="3">
        <v>224530</v>
      </c>
      <c r="J17" s="3">
        <v>227613</v>
      </c>
      <c r="K17" s="4">
        <v>98.65</v>
      </c>
    </row>
    <row r="18" spans="1:11" x14ac:dyDescent="0.2">
      <c r="A18" s="2" t="s">
        <v>19</v>
      </c>
      <c r="B18" s="3">
        <v>6041</v>
      </c>
      <c r="C18" s="3">
        <v>27877</v>
      </c>
      <c r="D18" s="3">
        <v>33918</v>
      </c>
      <c r="E18" s="3">
        <v>30939</v>
      </c>
      <c r="F18" s="4">
        <v>109.63</v>
      </c>
      <c r="G18" s="3">
        <v>25830</v>
      </c>
      <c r="H18" s="3">
        <v>183082</v>
      </c>
      <c r="I18" s="3">
        <v>208912</v>
      </c>
      <c r="J18" s="3">
        <v>190032</v>
      </c>
      <c r="K18" s="4">
        <v>109.94</v>
      </c>
    </row>
    <row r="19" spans="1:11" x14ac:dyDescent="0.2">
      <c r="A19" s="2" t="s">
        <v>20</v>
      </c>
      <c r="B19" s="3">
        <v>1741</v>
      </c>
      <c r="C19" s="3">
        <v>42005</v>
      </c>
      <c r="D19" s="3">
        <v>43746</v>
      </c>
      <c r="E19" s="3">
        <v>33961</v>
      </c>
      <c r="F19" s="4">
        <v>128.81</v>
      </c>
      <c r="G19" s="3">
        <v>7232</v>
      </c>
      <c r="H19" s="3">
        <v>199581</v>
      </c>
      <c r="I19" s="3">
        <v>206813</v>
      </c>
      <c r="J19" s="3">
        <v>184782</v>
      </c>
      <c r="K19" s="4">
        <v>111.92</v>
      </c>
    </row>
    <row r="20" spans="1:11" x14ac:dyDescent="0.2">
      <c r="A20" s="2" t="s">
        <v>21</v>
      </c>
      <c r="B20" s="3">
        <v>1619</v>
      </c>
      <c r="C20" s="3">
        <v>19285</v>
      </c>
      <c r="D20" s="3">
        <v>20904</v>
      </c>
      <c r="E20" s="3">
        <v>20559</v>
      </c>
      <c r="F20" s="4">
        <v>101.68</v>
      </c>
      <c r="G20" s="3">
        <v>14889</v>
      </c>
      <c r="H20" s="3">
        <v>187473</v>
      </c>
      <c r="I20" s="3">
        <v>202362</v>
      </c>
      <c r="J20" s="3">
        <v>198759</v>
      </c>
      <c r="K20" s="4">
        <v>101.81</v>
      </c>
    </row>
    <row r="21" spans="1:11" x14ac:dyDescent="0.2">
      <c r="A21" s="2" t="s">
        <v>23</v>
      </c>
      <c r="B21" s="3">
        <v>2895</v>
      </c>
      <c r="C21" s="3">
        <v>33755</v>
      </c>
      <c r="D21" s="3">
        <v>36650</v>
      </c>
      <c r="E21" s="3">
        <v>34762</v>
      </c>
      <c r="F21" s="4">
        <v>105.43</v>
      </c>
      <c r="G21" s="3">
        <v>17440</v>
      </c>
      <c r="H21" s="3">
        <v>171158</v>
      </c>
      <c r="I21" s="3">
        <v>188598</v>
      </c>
      <c r="J21" s="3">
        <v>180453</v>
      </c>
      <c r="K21" s="4">
        <v>104.51</v>
      </c>
    </row>
    <row r="22" spans="1:11" x14ac:dyDescent="0.2">
      <c r="A22" s="2" t="s">
        <v>22</v>
      </c>
      <c r="B22" s="3">
        <v>4526</v>
      </c>
      <c r="C22" s="3">
        <v>30196</v>
      </c>
      <c r="D22" s="3">
        <v>34722</v>
      </c>
      <c r="E22" s="3">
        <v>33860</v>
      </c>
      <c r="F22" s="4">
        <v>102.55</v>
      </c>
      <c r="G22" s="3">
        <v>22936</v>
      </c>
      <c r="H22" s="3">
        <v>136232</v>
      </c>
      <c r="I22" s="3">
        <v>159168</v>
      </c>
      <c r="J22" s="3">
        <v>156584</v>
      </c>
      <c r="K22" s="4">
        <v>101.65</v>
      </c>
    </row>
    <row r="23" spans="1:11" x14ac:dyDescent="0.2">
      <c r="A23" s="2" t="s">
        <v>24</v>
      </c>
      <c r="B23" s="3">
        <v>1991</v>
      </c>
      <c r="C23" s="3">
        <v>17682</v>
      </c>
      <c r="D23" s="3">
        <v>19673</v>
      </c>
      <c r="E23" s="3">
        <v>20231</v>
      </c>
      <c r="F23" s="4">
        <v>97.24</v>
      </c>
      <c r="G23" s="3">
        <v>11182</v>
      </c>
      <c r="H23" s="3">
        <v>140962</v>
      </c>
      <c r="I23" s="3">
        <v>152144</v>
      </c>
      <c r="J23" s="3">
        <v>157442</v>
      </c>
      <c r="K23" s="4">
        <v>96.63</v>
      </c>
    </row>
    <row r="24" spans="1:11" x14ac:dyDescent="0.2">
      <c r="A24" s="2" t="s">
        <v>25</v>
      </c>
      <c r="B24" s="3">
        <v>2238</v>
      </c>
      <c r="C24" s="3">
        <v>16509</v>
      </c>
      <c r="D24" s="3">
        <v>18747</v>
      </c>
      <c r="E24" s="3">
        <v>19099</v>
      </c>
      <c r="F24" s="4">
        <v>98.16</v>
      </c>
      <c r="G24" s="3">
        <v>15909</v>
      </c>
      <c r="H24" s="3">
        <v>119759</v>
      </c>
      <c r="I24" s="3">
        <v>135668</v>
      </c>
      <c r="J24" s="3">
        <v>139097</v>
      </c>
      <c r="K24" s="4">
        <v>97.53</v>
      </c>
    </row>
    <row r="25" spans="1:11" x14ac:dyDescent="0.2">
      <c r="A25" s="2" t="s">
        <v>26</v>
      </c>
      <c r="B25" s="3">
        <v>619</v>
      </c>
      <c r="C25" s="3">
        <v>11883</v>
      </c>
      <c r="D25" s="3">
        <v>12502</v>
      </c>
      <c r="E25" s="3">
        <v>12729</v>
      </c>
      <c r="F25" s="4">
        <v>98.22</v>
      </c>
      <c r="G25" s="3">
        <v>5450</v>
      </c>
      <c r="H25" s="3">
        <v>93539</v>
      </c>
      <c r="I25" s="3">
        <v>98989</v>
      </c>
      <c r="J25" s="3">
        <v>101956</v>
      </c>
      <c r="K25" s="4">
        <v>97.09</v>
      </c>
    </row>
    <row r="26" spans="1:11" x14ac:dyDescent="0.2">
      <c r="A26" s="2" t="s">
        <v>27</v>
      </c>
      <c r="B26" s="3">
        <v>3052</v>
      </c>
      <c r="C26" s="3">
        <v>7034</v>
      </c>
      <c r="D26" s="3">
        <v>10086</v>
      </c>
      <c r="E26" s="3">
        <v>8974</v>
      </c>
      <c r="F26" s="4">
        <v>112.39</v>
      </c>
      <c r="G26" s="3">
        <v>17298</v>
      </c>
      <c r="H26" s="3">
        <v>53981</v>
      </c>
      <c r="I26" s="3">
        <v>71279</v>
      </c>
      <c r="J26" s="3">
        <v>64600</v>
      </c>
      <c r="K26" s="4">
        <v>110.34</v>
      </c>
    </row>
    <row r="27" spans="1:11" x14ac:dyDescent="0.2">
      <c r="A27" s="2" t="s">
        <v>28</v>
      </c>
      <c r="B27" s="3">
        <v>1046</v>
      </c>
      <c r="C27" s="3">
        <v>7473</v>
      </c>
      <c r="D27" s="3">
        <v>8519</v>
      </c>
      <c r="E27" s="3">
        <v>8085</v>
      </c>
      <c r="F27" s="4">
        <v>105.37</v>
      </c>
      <c r="G27" s="3">
        <v>6725</v>
      </c>
      <c r="H27" s="3">
        <v>47697</v>
      </c>
      <c r="I27" s="3">
        <v>54422</v>
      </c>
      <c r="J27" s="3">
        <v>52456</v>
      </c>
      <c r="K27" s="4">
        <v>103.75</v>
      </c>
    </row>
    <row r="28" spans="1:11" x14ac:dyDescent="0.2">
      <c r="A28" s="2" t="s">
        <v>29</v>
      </c>
      <c r="B28" s="3">
        <v>1279</v>
      </c>
      <c r="C28" s="3">
        <v>6724</v>
      </c>
      <c r="D28" s="3">
        <v>8003</v>
      </c>
      <c r="E28" s="3">
        <v>6441</v>
      </c>
      <c r="F28" s="4">
        <v>124.25</v>
      </c>
      <c r="G28" s="3">
        <v>12740</v>
      </c>
      <c r="H28" s="3">
        <v>37818</v>
      </c>
      <c r="I28" s="3">
        <v>50558</v>
      </c>
      <c r="J28" s="3">
        <v>46122</v>
      </c>
      <c r="K28" s="4">
        <v>109.62</v>
      </c>
    </row>
    <row r="29" spans="1:11" x14ac:dyDescent="0.2">
      <c r="A29" s="2" t="s">
        <v>30</v>
      </c>
      <c r="B29" s="3">
        <v>3987</v>
      </c>
      <c r="C29" s="3">
        <v>2579</v>
      </c>
      <c r="D29" s="3">
        <v>6566</v>
      </c>
      <c r="E29" s="3">
        <v>5947</v>
      </c>
      <c r="F29" s="4">
        <v>110.41</v>
      </c>
      <c r="G29" s="3">
        <v>7266</v>
      </c>
      <c r="H29" s="3">
        <v>5930</v>
      </c>
      <c r="I29" s="3">
        <v>13196</v>
      </c>
      <c r="J29" s="3">
        <v>12613</v>
      </c>
      <c r="K29" s="4">
        <v>104.62</v>
      </c>
    </row>
    <row r="30" spans="1:11" x14ac:dyDescent="0.2">
      <c r="A30" s="2" t="s">
        <v>31</v>
      </c>
      <c r="B30" s="3">
        <v>69</v>
      </c>
      <c r="C30" s="3">
        <v>532</v>
      </c>
      <c r="D30" s="3">
        <v>601</v>
      </c>
      <c r="E30" s="3">
        <v>547</v>
      </c>
      <c r="F30" s="4">
        <v>109.87</v>
      </c>
      <c r="G30" s="3">
        <v>263</v>
      </c>
      <c r="H30" s="3">
        <v>3428</v>
      </c>
      <c r="I30" s="3">
        <v>3691</v>
      </c>
      <c r="J30" s="3">
        <v>2983</v>
      </c>
      <c r="K30" s="4">
        <v>123.73</v>
      </c>
    </row>
    <row r="31" spans="1:11" ht="27" customHeight="1" x14ac:dyDescent="0.2">
      <c r="A31" s="8" t="s">
        <v>1</v>
      </c>
      <c r="B31" s="3">
        <v>0</v>
      </c>
      <c r="C31" s="3">
        <v>22</v>
      </c>
      <c r="D31" s="3">
        <v>22</v>
      </c>
      <c r="E31" s="3">
        <v>0</v>
      </c>
      <c r="F31" s="4">
        <v>0</v>
      </c>
      <c r="G31" s="3">
        <v>0</v>
      </c>
      <c r="H31" s="3">
        <v>264</v>
      </c>
      <c r="I31" s="3">
        <v>264</v>
      </c>
      <c r="J31" s="3">
        <v>0</v>
      </c>
      <c r="K31" s="4">
        <v>0</v>
      </c>
    </row>
    <row r="32" spans="1:11" x14ac:dyDescent="0.2">
      <c r="A32" s="2" t="s">
        <v>2</v>
      </c>
      <c r="B32" s="3">
        <v>4</v>
      </c>
      <c r="C32" s="3">
        <v>0</v>
      </c>
      <c r="D32" s="3">
        <v>4</v>
      </c>
      <c r="E32" s="3">
        <v>0</v>
      </c>
      <c r="F32" s="4">
        <v>0</v>
      </c>
      <c r="G32" s="3">
        <v>4</v>
      </c>
      <c r="H32" s="3">
        <v>0</v>
      </c>
      <c r="I32" s="3">
        <v>4</v>
      </c>
      <c r="J32" s="3">
        <v>0</v>
      </c>
      <c r="K32" s="4">
        <v>0</v>
      </c>
    </row>
    <row r="33" spans="1:11" x14ac:dyDescent="0.2">
      <c r="A33" s="5" t="s">
        <v>3</v>
      </c>
      <c r="B33" s="6">
        <f>SUBTOTAL(109,B12:B32)</f>
        <v>130906</v>
      </c>
      <c r="C33" s="6">
        <f>SUBTOTAL(109,C12:C32)</f>
        <v>2154868</v>
      </c>
      <c r="D33" s="6">
        <f>SUBTOTAL(109,D12:D32)</f>
        <v>2285774</v>
      </c>
      <c r="E33" s="6">
        <f>SUBTOTAL(109,E12:E32)</f>
        <v>2064616</v>
      </c>
      <c r="F33" s="7">
        <f>IFERROR(SUM(D1:D32)/SUM(E1:E32)*100, 0)</f>
        <v>110.70141108682041</v>
      </c>
      <c r="G33" s="6">
        <f>SUBTOTAL(109,G12:G32)</f>
        <v>521274</v>
      </c>
      <c r="H33" s="6">
        <f>SUBTOTAL(109,H12:H32)</f>
        <v>8452926</v>
      </c>
      <c r="I33" s="6">
        <f>SUBTOTAL(109,I12:I32)</f>
        <v>8974200</v>
      </c>
      <c r="J33" s="6">
        <f>SUBTOTAL(109,J12:J32)</f>
        <v>8663762</v>
      </c>
      <c r="K33" s="7">
        <f>IFERROR(SUM(I1:I32)/SUM(J1:J32)*100, 0)</f>
        <v>103.58235496400785</v>
      </c>
    </row>
  </sheetData>
  <mergeCells count="2">
    <mergeCell ref="B10:F10"/>
    <mergeCell ref="G10:K10"/>
  </mergeCells>
  <pageMargins left="0.75" right="0.75" top="1" bottom="1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Export</vt:lpstr>
      <vt:lpstr>Export!Print_Titles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evisitor_web</dc:creator>
  <cp:lastModifiedBy>NIKOLINA</cp:lastModifiedBy>
  <cp:lastPrinted>2020-01-03T08:23:47Z</cp:lastPrinted>
  <dcterms:created xsi:type="dcterms:W3CDTF">2020-01-03T08:13:48Z</dcterms:created>
  <dcterms:modified xsi:type="dcterms:W3CDTF">2020-01-03T08:24:05Z</dcterms:modified>
</cp:coreProperties>
</file>