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KOLINA\Desktop\STATISTIKA\STATISTIKA 2020\12\"/>
    </mc:Choice>
  </mc:AlternateContent>
  <xr:revisionPtr revIDLastSave="0" documentId="8_{5501A60C-7F3E-4FC2-97E6-865BD0ADC1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F34" i="1"/>
  <c r="J34" i="1" l="1"/>
  <c r="I34" i="1"/>
  <c r="H34" i="1"/>
  <c r="G34" i="1"/>
  <c r="E34" i="1"/>
  <c r="D34" i="1"/>
  <c r="C34" i="1"/>
  <c r="B34" i="1"/>
</calcChain>
</file>

<file path=xl/sharedStrings.xml><?xml version="1.0" encoding="utf-8"?>
<sst xmlns="http://schemas.openxmlformats.org/spreadsheetml/2006/main" count="41" uniqueCount="38">
  <si>
    <t>Turistička zajednica</t>
  </si>
  <si>
    <t>Ukupno:</t>
  </si>
  <si>
    <t xml:space="preserve">Naziv izvještaja: Turistički promet po turističkim zajednicama </t>
  </si>
  <si>
    <t>Izvještaj izradio: dubrovacko-neretvanska</t>
  </si>
  <si>
    <t>Vrijeme ažurnosti podataka: 14.1.2021. 7:10</t>
  </si>
  <si>
    <t>Vrijeme izrade: 14.1.2021. 14:34</t>
  </si>
  <si>
    <t>Parametri izvještaja</t>
  </si>
  <si>
    <t>Datum: Od datuma = 1.1.2020.; Do datuma = 31.12.2020.; Od datuma usporedba = 1.1.2019.; Do datuma usporedba = 31.12.2019.</t>
  </si>
  <si>
    <t>Vrsta turista: Sve prijavljene osobe</t>
  </si>
  <si>
    <t>Vrsta naplate: Oslobođeni; Komercijalni – po noćenju; Komercijalni – po noćenju - kampovi; Nekomercijalni; Komercijalni – paušalno</t>
  </si>
  <si>
    <t>Prikaz država: DZS naziv</t>
  </si>
  <si>
    <t>Razina: Dubrovačko-neretvanska</t>
  </si>
  <si>
    <t>Vrsta objekta: Svi objekti</t>
  </si>
  <si>
    <t>Dubrovnik</t>
  </si>
  <si>
    <t>Orebić</t>
  </si>
  <si>
    <t>Korčula</t>
  </si>
  <si>
    <t>Blato</t>
  </si>
  <si>
    <t>Župa dubrovačka</t>
  </si>
  <si>
    <t>Konavle</t>
  </si>
  <si>
    <t>Slivno</t>
  </si>
  <si>
    <t>Vela Luka</t>
  </si>
  <si>
    <t>Ston</t>
  </si>
  <si>
    <t>Mljet</t>
  </si>
  <si>
    <t>Lumbarda</t>
  </si>
  <si>
    <t>Trpanj</t>
  </si>
  <si>
    <t>Janjina</t>
  </si>
  <si>
    <t>Dubrovačko primorje</t>
  </si>
  <si>
    <t>Lastovo</t>
  </si>
  <si>
    <t>Ploče</t>
  </si>
  <si>
    <t>Smokvica</t>
  </si>
  <si>
    <t>Metković</t>
  </si>
  <si>
    <t>Opuzen</t>
  </si>
  <si>
    <t>DOLASCI</t>
  </si>
  <si>
    <t>NOĆENJA</t>
  </si>
  <si>
    <t>DOMAĆI</t>
  </si>
  <si>
    <t>STRANI</t>
  </si>
  <si>
    <t xml:space="preserve">Indeks </t>
  </si>
  <si>
    <t>TZDNŽ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</si>
</sst>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/>
    <xf numFmtId="0" fontId="3" fillId="2" borderId="0"/>
  </cellStyleXfs>
  <cellXfs count="15">
    <xf numFmtId="0" fontId="0" fillId="2" borderId="0" xfId="0"/>
    <xf numFmtId="0" fontId="1" fillId="2" borderId="1" xfId="0" applyFont="1" applyBorder="1" applyAlignment="1">
      <alignment horizontal="center" vertical="center"/>
    </xf>
    <xf numFmtId="0" fontId="0" fillId="2" borderId="1" xfId="0" applyBorder="1"/>
    <xf numFmtId="3" fontId="0" fillId="2" borderId="1" xfId="0" applyNumberFormat="1" applyBorder="1"/>
    <xf numFmtId="4" fontId="0" fillId="2" borderId="1" xfId="0" applyNumberFormat="1" applyBorder="1"/>
    <xf numFmtId="0" fontId="1" fillId="2" borderId="1" xfId="0" applyFont="1" applyBorder="1"/>
    <xf numFmtId="3" fontId="1" fillId="2" borderId="1" xfId="0" applyNumberFormat="1" applyFont="1" applyBorder="1"/>
    <xf numFmtId="4" fontId="1" fillId="2" borderId="1" xfId="0" applyNumberFormat="1" applyFont="1" applyBorder="1"/>
    <xf numFmtId="3" fontId="2" fillId="2" borderId="1" xfId="0" applyNumberFormat="1" applyFont="1" applyBorder="1" applyAlignment="1">
      <alignment horizontal="center"/>
    </xf>
    <xf numFmtId="3" fontId="2" fillId="2" borderId="1" xfId="0" applyNumberFormat="1" applyFont="1" applyBorder="1" applyAlignment="1">
      <alignment horizontal="center" vertical="center"/>
    </xf>
    <xf numFmtId="0" fontId="2" fillId="2" borderId="1" xfId="0" applyFont="1" applyBorder="1" applyAlignment="1">
      <alignment horizontal="center" vertical="center"/>
    </xf>
    <xf numFmtId="4" fontId="2" fillId="2" borderId="1" xfId="0" applyNumberFormat="1" applyFont="1" applyBorder="1" applyAlignment="1">
      <alignment horizontal="center" vertical="center"/>
    </xf>
    <xf numFmtId="3" fontId="2" fillId="2" borderId="1" xfId="1" applyNumberFormat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4" fontId="2" fillId="2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6FF69705-5C31-4DAD-B6F9-5AB6D9A7A6BE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pane ySplit="13" topLeftCell="A14" activePane="bottomLeft" state="frozen"/>
      <selection pane="bottomLeft" activeCell="K35" sqref="K35"/>
    </sheetView>
  </sheetViews>
  <sheetFormatPr defaultColWidth="9.140625" defaultRowHeight="12.75" customHeight="1" x14ac:dyDescent="0.2"/>
  <cols>
    <col min="1" max="1" width="20" customWidth="1"/>
    <col min="2" max="2" width="10.7109375" customWidth="1"/>
    <col min="3" max="3" width="11.5703125" customWidth="1"/>
    <col min="4" max="4" width="11" customWidth="1"/>
    <col min="5" max="5" width="10.85546875" customWidth="1"/>
    <col min="6" max="6" width="9" customWidth="1"/>
    <col min="7" max="7" width="11" customWidth="1"/>
    <col min="8" max="8" width="11.42578125" customWidth="1"/>
    <col min="9" max="9" width="11.140625" customWidth="1"/>
    <col min="10" max="10" width="11.85546875" customWidth="1"/>
    <col min="11" max="11" width="9.140625" customWidth="1"/>
  </cols>
  <sheetData>
    <row r="1" spans="1:11" x14ac:dyDescent="0.2">
      <c r="A1" t="s">
        <v>2</v>
      </c>
    </row>
    <row r="2" spans="1:11" x14ac:dyDescent="0.2">
      <c r="A2" t="s">
        <v>3</v>
      </c>
    </row>
    <row r="3" spans="1:11" x14ac:dyDescent="0.2">
      <c r="A3" t="s">
        <v>4</v>
      </c>
    </row>
    <row r="4" spans="1:11" x14ac:dyDescent="0.2">
      <c r="A4" t="s">
        <v>5</v>
      </c>
    </row>
    <row r="5" spans="1:11" x14ac:dyDescent="0.2">
      <c r="A5" t="s">
        <v>6</v>
      </c>
    </row>
    <row r="6" spans="1:11" x14ac:dyDescent="0.2">
      <c r="A6" t="s">
        <v>7</v>
      </c>
    </row>
    <row r="7" spans="1:11" x14ac:dyDescent="0.2">
      <c r="A7" t="s">
        <v>8</v>
      </c>
    </row>
    <row r="8" spans="1:11" x14ac:dyDescent="0.2">
      <c r="A8" t="s">
        <v>9</v>
      </c>
    </row>
    <row r="9" spans="1:11" x14ac:dyDescent="0.2">
      <c r="A9" t="s">
        <v>10</v>
      </c>
    </row>
    <row r="10" spans="1:11" x14ac:dyDescent="0.2">
      <c r="A10" t="s">
        <v>11</v>
      </c>
    </row>
    <row r="11" spans="1:11" x14ac:dyDescent="0.2">
      <c r="A11" t="s">
        <v>12</v>
      </c>
    </row>
    <row r="12" spans="1:11" x14ac:dyDescent="0.2">
      <c r="B12" s="8" t="s">
        <v>32</v>
      </c>
      <c r="C12" s="8"/>
      <c r="D12" s="8"/>
      <c r="E12" s="8"/>
      <c r="F12" s="8"/>
      <c r="G12" s="8" t="s">
        <v>33</v>
      </c>
      <c r="H12" s="8"/>
      <c r="I12" s="8"/>
      <c r="J12" s="8"/>
      <c r="K12" s="8"/>
    </row>
    <row r="13" spans="1:11" ht="13.35" customHeight="1" x14ac:dyDescent="0.2">
      <c r="A13" s="1" t="s">
        <v>0</v>
      </c>
      <c r="B13" s="9" t="s">
        <v>34</v>
      </c>
      <c r="C13" s="9" t="s">
        <v>35</v>
      </c>
      <c r="D13" s="10">
        <v>2020</v>
      </c>
      <c r="E13" s="10">
        <v>2019</v>
      </c>
      <c r="F13" s="11" t="s">
        <v>36</v>
      </c>
      <c r="G13" s="12" t="s">
        <v>34</v>
      </c>
      <c r="H13" s="12" t="s">
        <v>35</v>
      </c>
      <c r="I13" s="13">
        <v>2020</v>
      </c>
      <c r="J13" s="13">
        <v>2019</v>
      </c>
      <c r="K13" s="14" t="s">
        <v>36</v>
      </c>
    </row>
    <row r="14" spans="1:11" x14ac:dyDescent="0.2">
      <c r="A14" s="2" t="s">
        <v>13</v>
      </c>
      <c r="B14" s="3">
        <v>45146</v>
      </c>
      <c r="C14" s="3">
        <v>179429</v>
      </c>
      <c r="D14" s="3">
        <v>224575</v>
      </c>
      <c r="E14" s="3">
        <v>1447352</v>
      </c>
      <c r="F14" s="4">
        <v>15.52</v>
      </c>
      <c r="G14" s="3">
        <v>153507</v>
      </c>
      <c r="H14" s="3">
        <v>702704</v>
      </c>
      <c r="I14" s="3">
        <v>856211</v>
      </c>
      <c r="J14" s="3">
        <v>4410915</v>
      </c>
      <c r="K14" s="4">
        <v>19.41</v>
      </c>
    </row>
    <row r="15" spans="1:11" x14ac:dyDescent="0.2">
      <c r="A15" s="2" t="s">
        <v>14</v>
      </c>
      <c r="B15" s="3">
        <v>8548</v>
      </c>
      <c r="C15" s="3">
        <v>50291</v>
      </c>
      <c r="D15" s="3">
        <v>58839</v>
      </c>
      <c r="E15" s="3">
        <v>115943</v>
      </c>
      <c r="F15" s="4">
        <v>50.75</v>
      </c>
      <c r="G15" s="3">
        <v>59160</v>
      </c>
      <c r="H15" s="3">
        <v>476061</v>
      </c>
      <c r="I15" s="3">
        <v>535221</v>
      </c>
      <c r="J15" s="3">
        <v>907462</v>
      </c>
      <c r="K15" s="4">
        <v>58.98</v>
      </c>
    </row>
    <row r="16" spans="1:11" x14ac:dyDescent="0.2">
      <c r="A16" s="2" t="s">
        <v>15</v>
      </c>
      <c r="B16" s="3">
        <v>11327</v>
      </c>
      <c r="C16" s="3">
        <v>20663</v>
      </c>
      <c r="D16" s="3">
        <v>31990</v>
      </c>
      <c r="E16" s="3">
        <v>99576</v>
      </c>
      <c r="F16" s="4">
        <v>32.130000000000003</v>
      </c>
      <c r="G16" s="3">
        <v>61282</v>
      </c>
      <c r="H16" s="3">
        <v>148286</v>
      </c>
      <c r="I16" s="3">
        <v>209568</v>
      </c>
      <c r="J16" s="3">
        <v>434788</v>
      </c>
      <c r="K16" s="4">
        <v>48.2</v>
      </c>
    </row>
    <row r="17" spans="1:11" x14ac:dyDescent="0.2">
      <c r="A17" s="2" t="s">
        <v>16</v>
      </c>
      <c r="B17" s="3">
        <v>2109</v>
      </c>
      <c r="C17" s="3">
        <v>11848</v>
      </c>
      <c r="D17" s="3">
        <v>13957</v>
      </c>
      <c r="E17" s="3">
        <v>20904</v>
      </c>
      <c r="F17" s="4">
        <v>66.77</v>
      </c>
      <c r="G17" s="3">
        <v>21282</v>
      </c>
      <c r="H17" s="3">
        <v>130102</v>
      </c>
      <c r="I17" s="3">
        <v>151384</v>
      </c>
      <c r="J17" s="3">
        <v>202362</v>
      </c>
      <c r="K17" s="4">
        <v>74.81</v>
      </c>
    </row>
    <row r="18" spans="1:11" x14ac:dyDescent="0.2">
      <c r="A18" s="2" t="s">
        <v>17</v>
      </c>
      <c r="B18" s="3">
        <v>7055</v>
      </c>
      <c r="C18" s="3">
        <v>18671</v>
      </c>
      <c r="D18" s="3">
        <v>25726</v>
      </c>
      <c r="E18" s="3">
        <v>164049</v>
      </c>
      <c r="F18" s="4">
        <v>15.68</v>
      </c>
      <c r="G18" s="3">
        <v>32019</v>
      </c>
      <c r="H18" s="3">
        <v>110993</v>
      </c>
      <c r="I18" s="3">
        <v>143012</v>
      </c>
      <c r="J18" s="3">
        <v>624596</v>
      </c>
      <c r="K18" s="4">
        <v>22.9</v>
      </c>
    </row>
    <row r="19" spans="1:11" x14ac:dyDescent="0.2">
      <c r="A19" s="2" t="s">
        <v>18</v>
      </c>
      <c r="B19" s="3">
        <v>3564</v>
      </c>
      <c r="C19" s="3">
        <v>20209</v>
      </c>
      <c r="D19" s="3">
        <v>23773</v>
      </c>
      <c r="E19" s="3">
        <v>175841</v>
      </c>
      <c r="F19" s="4">
        <v>13.52</v>
      </c>
      <c r="G19" s="3">
        <v>16932</v>
      </c>
      <c r="H19" s="3">
        <v>125452</v>
      </c>
      <c r="I19" s="3">
        <v>142384</v>
      </c>
      <c r="J19" s="3">
        <v>825782</v>
      </c>
      <c r="K19" s="4">
        <v>17.239999999999998</v>
      </c>
    </row>
    <row r="20" spans="1:11" x14ac:dyDescent="0.2">
      <c r="A20" s="2" t="s">
        <v>19</v>
      </c>
      <c r="B20" s="3">
        <v>1764</v>
      </c>
      <c r="C20" s="3">
        <v>12223</v>
      </c>
      <c r="D20" s="3">
        <v>13987</v>
      </c>
      <c r="E20" s="3">
        <v>28586</v>
      </c>
      <c r="F20" s="4">
        <v>48.93</v>
      </c>
      <c r="G20" s="3">
        <v>16152</v>
      </c>
      <c r="H20" s="3">
        <v>118316</v>
      </c>
      <c r="I20" s="3">
        <v>134468</v>
      </c>
      <c r="J20" s="3">
        <v>224531</v>
      </c>
      <c r="K20" s="4">
        <v>59.89</v>
      </c>
    </row>
    <row r="21" spans="1:11" x14ac:dyDescent="0.2">
      <c r="A21" s="2" t="s">
        <v>20</v>
      </c>
      <c r="B21" s="3">
        <v>4695</v>
      </c>
      <c r="C21" s="3">
        <v>9481</v>
      </c>
      <c r="D21" s="3">
        <v>14176</v>
      </c>
      <c r="E21" s="3">
        <v>33919</v>
      </c>
      <c r="F21" s="4">
        <v>41.79</v>
      </c>
      <c r="G21" s="3">
        <v>24063</v>
      </c>
      <c r="H21" s="3">
        <v>87621</v>
      </c>
      <c r="I21" s="3">
        <v>111684</v>
      </c>
      <c r="J21" s="3">
        <v>208905</v>
      </c>
      <c r="K21" s="4">
        <v>53.46</v>
      </c>
    </row>
    <row r="22" spans="1:11" x14ac:dyDescent="0.2">
      <c r="A22" s="2" t="s">
        <v>21</v>
      </c>
      <c r="B22" s="3">
        <v>3056</v>
      </c>
      <c r="C22" s="3">
        <v>11642</v>
      </c>
      <c r="D22" s="3">
        <v>14698</v>
      </c>
      <c r="E22" s="3">
        <v>36656</v>
      </c>
      <c r="F22" s="4">
        <v>40.1</v>
      </c>
      <c r="G22" s="3">
        <v>18922</v>
      </c>
      <c r="H22" s="3">
        <v>88677</v>
      </c>
      <c r="I22" s="3">
        <v>107599</v>
      </c>
      <c r="J22" s="3">
        <v>188604</v>
      </c>
      <c r="K22" s="4">
        <v>57.05</v>
      </c>
    </row>
    <row r="23" spans="1:11" x14ac:dyDescent="0.2">
      <c r="A23" s="2" t="s">
        <v>22</v>
      </c>
      <c r="B23" s="3">
        <v>6784</v>
      </c>
      <c r="C23" s="3">
        <v>9537</v>
      </c>
      <c r="D23" s="3">
        <v>16321</v>
      </c>
      <c r="E23" s="3">
        <v>34721</v>
      </c>
      <c r="F23" s="4">
        <v>47.01</v>
      </c>
      <c r="G23" s="3">
        <v>38465</v>
      </c>
      <c r="H23" s="3">
        <v>56967</v>
      </c>
      <c r="I23" s="3">
        <v>95432</v>
      </c>
      <c r="J23" s="3">
        <v>159093</v>
      </c>
      <c r="K23" s="4">
        <v>59.99</v>
      </c>
    </row>
    <row r="24" spans="1:11" x14ac:dyDescent="0.2">
      <c r="A24" s="2" t="s">
        <v>23</v>
      </c>
      <c r="B24" s="3">
        <v>2514</v>
      </c>
      <c r="C24" s="3">
        <v>6308</v>
      </c>
      <c r="D24" s="3">
        <v>8822</v>
      </c>
      <c r="E24" s="3">
        <v>18747</v>
      </c>
      <c r="F24" s="4">
        <v>47.06</v>
      </c>
      <c r="G24" s="3">
        <v>19959</v>
      </c>
      <c r="H24" s="3">
        <v>62123</v>
      </c>
      <c r="I24" s="3">
        <v>82082</v>
      </c>
      <c r="J24" s="3">
        <v>135668</v>
      </c>
      <c r="K24" s="4">
        <v>60.5</v>
      </c>
    </row>
    <row r="25" spans="1:11" x14ac:dyDescent="0.2">
      <c r="A25" s="2" t="s">
        <v>24</v>
      </c>
      <c r="B25" s="3">
        <v>835</v>
      </c>
      <c r="C25" s="3">
        <v>5838</v>
      </c>
      <c r="D25" s="3">
        <v>6673</v>
      </c>
      <c r="E25" s="3">
        <v>19675</v>
      </c>
      <c r="F25" s="4">
        <v>33.92</v>
      </c>
      <c r="G25" s="3">
        <v>8058</v>
      </c>
      <c r="H25" s="3">
        <v>63885</v>
      </c>
      <c r="I25" s="3">
        <v>71943</v>
      </c>
      <c r="J25" s="3">
        <v>152148</v>
      </c>
      <c r="K25" s="4">
        <v>47.28</v>
      </c>
    </row>
    <row r="26" spans="1:11" x14ac:dyDescent="0.2">
      <c r="A26" s="2" t="s">
        <v>25</v>
      </c>
      <c r="B26" s="3">
        <v>658</v>
      </c>
      <c r="C26" s="3">
        <v>5028</v>
      </c>
      <c r="D26" s="3">
        <v>5686</v>
      </c>
      <c r="E26" s="3">
        <v>12506</v>
      </c>
      <c r="F26" s="4">
        <v>45.47</v>
      </c>
      <c r="G26" s="3">
        <v>6622</v>
      </c>
      <c r="H26" s="3">
        <v>53411</v>
      </c>
      <c r="I26" s="3">
        <v>60033</v>
      </c>
      <c r="J26" s="3">
        <v>98997</v>
      </c>
      <c r="K26" s="4">
        <v>60.64</v>
      </c>
    </row>
    <row r="27" spans="1:11" x14ac:dyDescent="0.2">
      <c r="A27" s="2" t="s">
        <v>26</v>
      </c>
      <c r="B27" s="3">
        <v>972</v>
      </c>
      <c r="C27" s="3">
        <v>5849</v>
      </c>
      <c r="D27" s="3">
        <v>6821</v>
      </c>
      <c r="E27" s="3">
        <v>43747</v>
      </c>
      <c r="F27" s="4">
        <v>15.59</v>
      </c>
      <c r="G27" s="3">
        <v>6755</v>
      </c>
      <c r="H27" s="3">
        <v>47128</v>
      </c>
      <c r="I27" s="3">
        <v>53883</v>
      </c>
      <c r="J27" s="3">
        <v>206821</v>
      </c>
      <c r="K27" s="4">
        <v>26.05</v>
      </c>
    </row>
    <row r="28" spans="1:11" x14ac:dyDescent="0.2">
      <c r="A28" s="2" t="s">
        <v>27</v>
      </c>
      <c r="B28" s="3">
        <v>3273</v>
      </c>
      <c r="C28" s="3">
        <v>3046</v>
      </c>
      <c r="D28" s="3">
        <v>6319</v>
      </c>
      <c r="E28" s="3">
        <v>10090</v>
      </c>
      <c r="F28" s="4">
        <v>62.63</v>
      </c>
      <c r="G28" s="3">
        <v>19286</v>
      </c>
      <c r="H28" s="3">
        <v>28577</v>
      </c>
      <c r="I28" s="3">
        <v>47863</v>
      </c>
      <c r="J28" s="3">
        <v>71279</v>
      </c>
      <c r="K28" s="4">
        <v>67.150000000000006</v>
      </c>
    </row>
    <row r="29" spans="1:11" x14ac:dyDescent="0.2">
      <c r="A29" s="2" t="s">
        <v>28</v>
      </c>
      <c r="B29" s="3">
        <v>1373</v>
      </c>
      <c r="C29" s="3">
        <v>2731</v>
      </c>
      <c r="D29" s="3">
        <v>4104</v>
      </c>
      <c r="E29" s="3">
        <v>8003</v>
      </c>
      <c r="F29" s="4">
        <v>51.28</v>
      </c>
      <c r="G29" s="3">
        <v>11489</v>
      </c>
      <c r="H29" s="3">
        <v>29330</v>
      </c>
      <c r="I29" s="3">
        <v>40819</v>
      </c>
      <c r="J29" s="3">
        <v>50567</v>
      </c>
      <c r="K29" s="4">
        <v>80.72</v>
      </c>
    </row>
    <row r="30" spans="1:11" x14ac:dyDescent="0.2">
      <c r="A30" s="2" t="s">
        <v>29</v>
      </c>
      <c r="B30" s="3">
        <v>604</v>
      </c>
      <c r="C30" s="3">
        <v>1559</v>
      </c>
      <c r="D30" s="3">
        <v>2163</v>
      </c>
      <c r="E30" s="3">
        <v>8519</v>
      </c>
      <c r="F30" s="4">
        <v>25.39</v>
      </c>
      <c r="G30" s="3">
        <v>6145</v>
      </c>
      <c r="H30" s="3">
        <v>17178</v>
      </c>
      <c r="I30" s="3">
        <v>23323</v>
      </c>
      <c r="J30" s="3">
        <v>54422</v>
      </c>
      <c r="K30" s="4">
        <v>42.86</v>
      </c>
    </row>
    <row r="31" spans="1:11" x14ac:dyDescent="0.2">
      <c r="A31" s="2" t="s">
        <v>30</v>
      </c>
      <c r="B31" s="3">
        <v>2438</v>
      </c>
      <c r="C31" s="3">
        <v>996</v>
      </c>
      <c r="D31" s="3">
        <v>3434</v>
      </c>
      <c r="E31" s="3">
        <v>6571</v>
      </c>
      <c r="F31" s="4">
        <v>52.26</v>
      </c>
      <c r="G31" s="3">
        <v>5259</v>
      </c>
      <c r="H31" s="3">
        <v>3256</v>
      </c>
      <c r="I31" s="3">
        <v>8515</v>
      </c>
      <c r="J31" s="3">
        <v>13201</v>
      </c>
      <c r="K31" s="4">
        <v>64.5</v>
      </c>
    </row>
    <row r="32" spans="1:11" x14ac:dyDescent="0.2">
      <c r="A32" s="2" t="s">
        <v>31</v>
      </c>
      <c r="B32" s="3">
        <v>64</v>
      </c>
      <c r="C32" s="3">
        <v>250</v>
      </c>
      <c r="D32" s="3">
        <v>314</v>
      </c>
      <c r="E32" s="3">
        <v>601</v>
      </c>
      <c r="F32" s="4">
        <v>52.25</v>
      </c>
      <c r="G32" s="3">
        <v>216</v>
      </c>
      <c r="H32" s="3">
        <v>2134</v>
      </c>
      <c r="I32" s="3">
        <v>2350</v>
      </c>
      <c r="J32" s="3">
        <v>3691</v>
      </c>
      <c r="K32" s="4">
        <v>63.67</v>
      </c>
    </row>
    <row r="33" spans="1:11" x14ac:dyDescent="0.2">
      <c r="A33" s="2" t="s">
        <v>37</v>
      </c>
      <c r="B33" s="3">
        <v>0</v>
      </c>
      <c r="C33" s="3">
        <v>11</v>
      </c>
      <c r="D33" s="3">
        <v>11</v>
      </c>
      <c r="E33" s="3">
        <v>22</v>
      </c>
      <c r="F33" s="4">
        <v>50</v>
      </c>
      <c r="G33" s="3">
        <v>0</v>
      </c>
      <c r="H33" s="3">
        <v>128</v>
      </c>
      <c r="I33" s="3">
        <v>128</v>
      </c>
      <c r="J33" s="3">
        <v>264</v>
      </c>
      <c r="K33" s="4">
        <v>48.48</v>
      </c>
    </row>
    <row r="34" spans="1:11" x14ac:dyDescent="0.2">
      <c r="A34" s="5" t="s">
        <v>1</v>
      </c>
      <c r="B34" s="6">
        <f>SUBTOTAL(109,B14:B33)</f>
        <v>106779</v>
      </c>
      <c r="C34" s="6">
        <f>SUBTOTAL(109,C14:C33)</f>
        <v>375610</v>
      </c>
      <c r="D34" s="6">
        <f>SUBTOTAL(109,D14:D33)</f>
        <v>482389</v>
      </c>
      <c r="E34" s="6">
        <f>SUBTOTAL(109,E14:E33)</f>
        <v>2286028</v>
      </c>
      <c r="F34" s="7">
        <f>D34/E34*100</f>
        <v>21.101622552304697</v>
      </c>
      <c r="G34" s="6">
        <f>SUBTOTAL(109,G14:G33)</f>
        <v>525573</v>
      </c>
      <c r="H34" s="6">
        <f>SUBTOTAL(109,H14:H33)</f>
        <v>2352329</v>
      </c>
      <c r="I34" s="6">
        <f>SUBTOTAL(109,I14:I33)</f>
        <v>2877902</v>
      </c>
      <c r="J34" s="6">
        <f>SUBTOTAL(109,J14:J33)</f>
        <v>8974096</v>
      </c>
      <c r="K34" s="7">
        <f>I34/J34*100</f>
        <v>32.068990570192248</v>
      </c>
    </row>
  </sheetData>
  <mergeCells count="2">
    <mergeCell ref="B12:F12"/>
    <mergeCell ref="G12:K12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Export!Print_Titles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NIKOLINA</cp:lastModifiedBy>
  <cp:lastPrinted>2021-01-14T13:38:32Z</cp:lastPrinted>
  <dcterms:created xsi:type="dcterms:W3CDTF">2021-01-14T13:39:13Z</dcterms:created>
  <dcterms:modified xsi:type="dcterms:W3CDTF">2021-01-14T13:39:13Z</dcterms:modified>
</cp:coreProperties>
</file>